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8\1 výzva\"/>
    </mc:Choice>
  </mc:AlternateContent>
  <xr:revisionPtr revIDLastSave="0" documentId="13_ncr:1_{0F4E3D57-3563-4DD7-B6D7-B0EF08EFACC0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8" i="1"/>
  <c r="S8" i="1"/>
  <c r="T8" i="1"/>
  <c r="P7" i="1"/>
  <c r="Q11" i="1" l="1"/>
  <c r="R11" i="1"/>
  <c r="T7" i="1"/>
</calcChain>
</file>

<file path=xl/sharedStrings.xml><?xml version="1.0" encoding="utf-8"?>
<sst xmlns="http://schemas.openxmlformats.org/spreadsheetml/2006/main" count="50" uniqueCount="44">
  <si>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</si>
  <si>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</si>
  <si>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</si>
  <si>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</si>
  <si>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</si>
  <si>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</si>
  <si>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</si>
  <si>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</si>
  <si>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</si>
  <si>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</si>
  <si>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</si>
  <si>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</si>
  <si>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</si>
  <si>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</si>
  <si>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</si>
  <si>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</si>
  <si>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</si>
  <si>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</si>
  <si>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</si>
  <si>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</si>
  <si>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</si>
  <si>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</si>
  <si>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</si>
  <si>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</si>
  <si>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</si>
  <si>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</si>
  <si>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</si>
  <si>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</si>
  <si>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</si>
  <si>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</si>
  <si>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128 - 2023 </t>
  </si>
  <si>
    <t>Samostatná faktura</t>
  </si>
  <si>
    <t>ANO</t>
  </si>
  <si>
    <t>GRAK 2023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</si>
  <si>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</si>
  <si>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 30.11.2023</t>
  </si>
  <si>
    <t>Mgr. Jan Král, 
Tel.: 37763 6123</t>
  </si>
  <si>
    <t>Veleslavínova 42, 
301 00 Plzeň,
Fakulta pedagogická - Katedra anglického jazyka,
místnost VC 328</t>
  </si>
  <si>
    <t>Tablet 10,9" s příslušenstvím</t>
  </si>
  <si>
    <r>
      <t xml:space="preserve">Displej 10,9", rozlišení min. QHD 2360 × 1640, IPS.
Min. 8jádrový procesor s integrovanou GPU, výkon procesoru min. 14 000 bodů dle www.cpubenchmark.net (k 9.10.2023).
RAM min. 8 GB.
Kapacita úložiště min. 64 GB.
WiFi; Bluetooth.
Zadní fotoaparát min. 12 Mpx, světelnost (f/1,8), přední fotoaparát min. 12 Mpx, světelnost (f/2,4).
USB-C.
Senzory: pohybový, světelný, gyroskop, Barometr.
Min. 20W rychlé nabíjení, kabel a nabíječka součástí balení.
Operační systém: iPadOS (požadujeme z důvodu kompatibility se stávajícím zařízením na ZČU).
</t>
    </r>
    <r>
      <rPr>
        <b/>
        <sz val="11"/>
        <color theme="1"/>
        <rFont val="Calibri"/>
        <family val="2"/>
        <charset val="238"/>
        <scheme val="minor"/>
      </rPr>
      <t>Pouzdro</t>
    </r>
    <r>
      <rPr>
        <sz val="11"/>
        <color theme="1"/>
        <rFont val="Calibri"/>
        <family val="2"/>
        <charset val="238"/>
        <scheme val="minor"/>
      </rPr>
      <t xml:space="preserve"> na výše uvedený tablet 10,9", materiál: plast a umělá kůže, zavírací, tvrdé, ochrana displeje proti poškrábání, zavírání na magnet, výřezy pro konektory a tlačítka a kompatibilní s funkcí Sleep and Wake.</t>
    </r>
  </si>
  <si>
    <t>Milan Mašek, 
Tel.: 728 099 999</t>
  </si>
  <si>
    <t>FST-KPV Univerzitní 22,
301 00 Plzeň,
Fakulta strojní - Katedra průmyslového inženýrství a managementu,
místnost UL 301</t>
  </si>
  <si>
    <t xml:space="preserve">Tablet 10,9" s příslušenstvím </t>
  </si>
  <si>
    <r>
      <t xml:space="preserve">Display: dotykový 10,9", rozlišení min. 2360 x 1640.
CPU: min. 8 jader, výkon alespoň 35 000 bodů v PassMark.
Paměť: min. 8GB RAM.
Interní úložiště: min. 256 GB.
Konektivita min.: Bluetooth 5, Wi-Fi; USB-C.
Barva se preferuje fialová.
Operační systém: iPadOS (požadujeme z důvodu kompatibility se stávajícím zařízením na ZČU).
Záruka: 2 roky.
</t>
    </r>
    <r>
      <rPr>
        <b/>
        <sz val="11"/>
        <color theme="1"/>
        <rFont val="Calibri"/>
        <family val="2"/>
        <charset val="238"/>
        <scheme val="minor"/>
      </rPr>
      <t>Pouzdro</t>
    </r>
    <r>
      <rPr>
        <sz val="11"/>
        <color theme="1"/>
        <rFont val="Calibri"/>
        <family val="2"/>
        <charset val="238"/>
        <scheme val="minor"/>
      </rPr>
      <t xml:space="preserve">: možnost probouzení a uspávání, barva se preferuje šedá.
</t>
    </r>
    <r>
      <rPr>
        <b/>
        <sz val="11"/>
        <color theme="1"/>
        <rFont val="Calibri"/>
        <family val="2"/>
        <charset val="238"/>
        <scheme val="minor"/>
      </rPr>
      <t>Tužka</t>
    </r>
    <r>
      <rPr>
        <sz val="11"/>
        <color theme="1"/>
        <rFont val="Calibri"/>
        <family val="2"/>
        <charset val="238"/>
        <scheme val="minor"/>
      </rPr>
      <t xml:space="preserve">: bezdrátové nabíjení, měnitelná koncovka, barva se preferuje bílá.
</t>
    </r>
    <r>
      <rPr>
        <b/>
        <sz val="11"/>
        <color theme="1"/>
        <rFont val="Calibri"/>
        <family val="2"/>
        <charset val="238"/>
        <scheme val="minor"/>
      </rPr>
      <t>Sluchátka:</t>
    </r>
    <r>
      <rPr>
        <sz val="11"/>
        <color theme="1"/>
        <rFont val="Calibri"/>
        <family val="2"/>
        <charset val="238"/>
        <scheme val="minor"/>
      </rPr>
      <t xml:space="preserve"> bezdrátové nabíjení, mikrofon, barva se preferuje bílá, připojení: Bluetooth 5.3, Lightning.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</si>
</sst>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59" zoomScaleNormal="59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9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34" customWidth="1"/>
    <col min="12" max="12" width="31.42578125" customWidth="1"/>
    <col min="13" max="13" width="21.7109375" customWidth="1"/>
    <col min="14" max="14" width="32.42578125" style="4" customWidth="1"/>
    <col min="15" max="15" width="27.7109375" style="4" bestFit="1" customWidth="1"/>
    <col min="16" max="16" width="18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7109375" hidden="1" customWidth="1"/>
    <col min="22" max="22" width="37.5703125" style="5" customWidth="1"/>
  </cols>
  <sheetData>
    <row r="1" spans="1:22" ht="40.9" customHeight="1" x14ac:dyDescent="0.25">
      <c r="B1" s="80" t="s">
        <v>30</v>
      </c>
      <c r="C1" s="81"/>
      <c r="D1" s="81"/>
      <c r="E1"/>
      <c r="G1" s="40"/>
      <c r="V1"/>
    </row>
    <row r="2" spans="1:22" ht="22.5" customHeight="1" x14ac:dyDescent="0.25">
      <c r="C2"/>
      <c r="D2" s="9"/>
      <c r="E2" s="10"/>
      <c r="G2" s="84"/>
      <c r="H2" s="85"/>
      <c r="I2" s="85"/>
      <c r="J2" s="85"/>
      <c r="K2" s="85"/>
      <c r="L2" s="85"/>
      <c r="M2" s="85"/>
      <c r="N2" s="8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9"/>
      <c r="E3" s="79"/>
      <c r="F3" s="79"/>
      <c r="G3" s="85"/>
      <c r="H3" s="85"/>
      <c r="I3" s="85"/>
      <c r="J3" s="85"/>
      <c r="K3" s="85"/>
      <c r="L3" s="85"/>
      <c r="M3" s="85"/>
      <c r="N3" s="8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2" t="s">
        <v>2</v>
      </c>
      <c r="H5" s="8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34</v>
      </c>
      <c r="L6" s="33" t="s">
        <v>17</v>
      </c>
      <c r="M6" s="34" t="s">
        <v>18</v>
      </c>
      <c r="N6" s="33" t="s">
        <v>19</v>
      </c>
      <c r="O6" s="31" t="s">
        <v>27</v>
      </c>
      <c r="P6" s="33" t="s">
        <v>20</v>
      </c>
      <c r="Q6" s="31" t="s">
        <v>5</v>
      </c>
      <c r="R6" s="35" t="s">
        <v>6</v>
      </c>
      <c r="S6" s="78" t="s">
        <v>7</v>
      </c>
      <c r="T6" s="78" t="s">
        <v>8</v>
      </c>
      <c r="U6" s="33" t="s">
        <v>21</v>
      </c>
      <c r="V6" s="33" t="s">
        <v>22</v>
      </c>
    </row>
    <row r="7" spans="1:22" ht="262.5" customHeight="1" thickTop="1" thickBot="1" x14ac:dyDescent="0.3">
      <c r="A7" s="41"/>
      <c r="B7" s="42">
        <v>1</v>
      </c>
      <c r="C7" s="43" t="s">
        <v>38</v>
      </c>
      <c r="D7" s="44">
        <v>1</v>
      </c>
      <c r="E7" s="45" t="s">
        <v>28</v>
      </c>
      <c r="F7" s="77" t="s">
        <v>39</v>
      </c>
      <c r="G7" s="95"/>
      <c r="H7" s="46" t="s">
        <v>29</v>
      </c>
      <c r="I7" s="47" t="s">
        <v>31</v>
      </c>
      <c r="J7" s="48" t="s">
        <v>32</v>
      </c>
      <c r="K7" s="49" t="s">
        <v>33</v>
      </c>
      <c r="L7" s="50"/>
      <c r="M7" s="51" t="s">
        <v>36</v>
      </c>
      <c r="N7" s="51" t="s">
        <v>37</v>
      </c>
      <c r="O7" s="52" t="s">
        <v>35</v>
      </c>
      <c r="P7" s="53">
        <f>D7*Q7</f>
        <v>16116</v>
      </c>
      <c r="Q7" s="54">
        <v>16116</v>
      </c>
      <c r="R7" s="97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8" t="s">
        <v>11</v>
      </c>
    </row>
    <row r="8" spans="1:22" ht="262.5" customHeight="1" thickBot="1" x14ac:dyDescent="0.3">
      <c r="A8" s="41"/>
      <c r="B8" s="59">
        <v>2</v>
      </c>
      <c r="C8" s="60" t="s">
        <v>42</v>
      </c>
      <c r="D8" s="61">
        <v>1</v>
      </c>
      <c r="E8" s="62" t="s">
        <v>28</v>
      </c>
      <c r="F8" s="76" t="s">
        <v>43</v>
      </c>
      <c r="G8" s="96"/>
      <c r="H8" s="63" t="s">
        <v>29</v>
      </c>
      <c r="I8" s="74" t="s">
        <v>31</v>
      </c>
      <c r="J8" s="64" t="s">
        <v>29</v>
      </c>
      <c r="K8" s="65"/>
      <c r="L8" s="66"/>
      <c r="M8" s="75" t="s">
        <v>40</v>
      </c>
      <c r="N8" s="75" t="s">
        <v>41</v>
      </c>
      <c r="O8" s="67">
        <v>21</v>
      </c>
      <c r="P8" s="68">
        <f>D8*Q8</f>
        <v>29000</v>
      </c>
      <c r="Q8" s="69">
        <v>29000</v>
      </c>
      <c r="R8" s="98"/>
      <c r="S8" s="70">
        <f>D8*R8</f>
        <v>0</v>
      </c>
      <c r="T8" s="71" t="str">
        <f t="shared" ref="T8" si="1">IF(ISNUMBER(R8), IF(R8&gt;Q8,"NEVYHOVUJE","VYHOVUJE")," ")</f>
        <v xml:space="preserve"> </v>
      </c>
      <c r="U8" s="72"/>
      <c r="V8" s="73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3" t="s">
        <v>26</v>
      </c>
      <c r="C10" s="93"/>
      <c r="D10" s="93"/>
      <c r="E10" s="93"/>
      <c r="F10" s="93"/>
      <c r="G10" s="93"/>
      <c r="H10" s="39"/>
      <c r="I10" s="39"/>
      <c r="J10" s="20"/>
      <c r="K10" s="20"/>
      <c r="L10" s="6"/>
      <c r="M10" s="6"/>
      <c r="N10" s="6"/>
      <c r="O10" s="21"/>
      <c r="P10" s="21"/>
      <c r="Q10" s="22" t="s">
        <v>9</v>
      </c>
      <c r="R10" s="90" t="s">
        <v>10</v>
      </c>
      <c r="S10" s="91"/>
      <c r="T10" s="92"/>
      <c r="U10" s="23"/>
      <c r="V10" s="24"/>
    </row>
    <row r="11" spans="1:22" ht="50.45" customHeight="1" thickTop="1" thickBot="1" x14ac:dyDescent="0.3">
      <c r="B11" s="94"/>
      <c r="C11" s="94"/>
      <c r="D11" s="94"/>
      <c r="E11" s="94"/>
      <c r="F11" s="94"/>
      <c r="G11" s="94"/>
      <c r="H11" s="94"/>
      <c r="I11" s="25"/>
      <c r="L11" s="9"/>
      <c r="M11" s="9"/>
      <c r="N11" s="9"/>
      <c r="O11" s="26"/>
      <c r="P11" s="26"/>
      <c r="Q11" s="27">
        <f>SUM(P7:P8)</f>
        <v>45116</v>
      </c>
      <c r="R11" s="87">
        <f>SUM(S7:S8)</f>
        <v>0</v>
      </c>
      <c r="S11" s="88"/>
      <c r="T11" s="89"/>
    </row>
    <row r="12" spans="1:22" ht="15.75" thickTop="1" x14ac:dyDescent="0.25">
      <c r="B12" s="86" t="s">
        <v>25</v>
      </c>
      <c r="C12" s="86"/>
      <c r="D12" s="86"/>
      <c r="E12" s="86"/>
      <c r="F12" s="86"/>
      <c r="G12" s="86"/>
      <c r="H12" s="7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79"/>
      <c r="H13" s="7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79"/>
      <c r="H14" s="7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8"/>
      <c r="C15" s="38"/>
      <c r="D15" s="38"/>
      <c r="E15" s="38"/>
      <c r="F15" s="38"/>
      <c r="G15" s="79"/>
      <c r="H15" s="7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0"/>
      <c r="D16" s="28"/>
      <c r="E16" s="20"/>
      <c r="F16" s="20"/>
      <c r="G16" s="79"/>
      <c r="H16" s="7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2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79"/>
      <c r="H18" s="7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79"/>
      <c r="H19" s="7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79"/>
      <c r="H20" s="7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79"/>
      <c r="H21" s="7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79"/>
      <c r="H22" s="7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79"/>
      <c r="H23" s="7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79"/>
      <c r="H24" s="7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79"/>
      <c r="H25" s="7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79"/>
      <c r="H26" s="7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79"/>
      <c r="H27" s="7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79"/>
      <c r="H28" s="7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79"/>
      <c r="H29" s="7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79"/>
      <c r="H30" s="7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79"/>
      <c r="H31" s="7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79"/>
      <c r="H32" s="7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79"/>
      <c r="H33" s="7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79"/>
      <c r="H34" s="7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79"/>
      <c r="H35" s="7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79"/>
      <c r="H36" s="7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79"/>
      <c r="H37" s="7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79"/>
      <c r="H38" s="7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79"/>
      <c r="H39" s="7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79"/>
      <c r="H40" s="7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79"/>
      <c r="H41" s="7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79"/>
      <c r="H42" s="7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79"/>
      <c r="H43" s="7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79"/>
      <c r="H44" s="7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79"/>
      <c r="H45" s="7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79"/>
      <c r="H46" s="7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79"/>
      <c r="H47" s="7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79"/>
      <c r="H48" s="7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79"/>
      <c r="H49" s="7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79"/>
      <c r="H50" s="7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79"/>
      <c r="H51" s="7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79"/>
      <c r="H52" s="7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79"/>
      <c r="H53" s="7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79"/>
      <c r="H54" s="7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79"/>
      <c r="H55" s="7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79"/>
      <c r="H56" s="7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79"/>
      <c r="H57" s="7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79"/>
      <c r="H58" s="7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79"/>
      <c r="H59" s="7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79"/>
      <c r="H60" s="7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79"/>
      <c r="H61" s="7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79"/>
      <c r="H62" s="7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79"/>
      <c r="H63" s="7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79"/>
      <c r="H64" s="7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79"/>
      <c r="H65" s="7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79"/>
      <c r="H66" s="7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79"/>
      <c r="H67" s="7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79"/>
      <c r="H68" s="7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79"/>
      <c r="H69" s="7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79"/>
      <c r="H70" s="7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79"/>
      <c r="H71" s="7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79"/>
      <c r="H72" s="7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79"/>
      <c r="H73" s="7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79"/>
      <c r="H74" s="7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79"/>
      <c r="H75" s="7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79"/>
      <c r="H76" s="7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79"/>
      <c r="H77" s="7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79"/>
      <c r="H78" s="7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79"/>
      <c r="H79" s="7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79"/>
      <c r="H80" s="7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79"/>
      <c r="H81" s="7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79"/>
      <c r="H82" s="7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79"/>
      <c r="H83" s="7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79"/>
      <c r="H84" s="7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79"/>
      <c r="H85" s="7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79"/>
      <c r="H86" s="7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79"/>
      <c r="H87" s="7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79"/>
      <c r="H88" s="7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79"/>
      <c r="H89" s="7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79"/>
      <c r="H90" s="7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79"/>
      <c r="H91" s="7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79"/>
      <c r="H92" s="7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79"/>
      <c r="H93" s="7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79"/>
      <c r="H94" s="7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79"/>
      <c r="H95" s="7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79"/>
      <c r="H96" s="79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0"/>
      <c r="D97" s="28"/>
      <c r="E97" s="20"/>
      <c r="F97" s="20"/>
      <c r="G97" s="79"/>
      <c r="H97" s="79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PhQduit+dC9/bGvcbM/GTjbtwRuQYmSS+8LEGueMnsc2jm9dlhzxBu/TarAQOE3R55A8+xzkdK0nWCTpeiyofA==" saltValue="rkq3giF0+3DBfuRLIpJgMw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:J8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2023-10-19T11:49:28Z</cp:lastPrinted>
  <dcterms:created xsi:type="dcterms:W3CDTF">2014-03-05T12:43:32Z</dcterms:created>
  <dcterms:modified xsi:type="dcterms:W3CDTF">2023-10-19T12:54:14Z</dcterms:modified>
</cp:coreProperties>
</file>